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'BRCKO'!$A$1:$L$70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<sst xmlns="http://schemas.openxmlformats.org/spreadsheetml/2006/main" count="113" uniqueCount="55">
  <si>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</si>
  <si>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</si>
  <si>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</si>
  <si>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</si>
  <si>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</si>
  <si>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</si>
  <si>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</si>
  <si>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</si>
  <si>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</si>
  <si>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</si>
  <si>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</si>
  <si>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</si>
  <si>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</si>
  <si>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</si>
  <si>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</si>
  <si>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</si>
  <si>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</si>
  <si>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</si>
  <si>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</si>
  <si>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</si>
  <si>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</si>
  <si>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</si>
  <si>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</si>
  <si>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</si>
  <si>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</si>
  <si>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</si>
  <si>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</si>
  <si>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</si>
  <si>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</si>
  <si>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</si>
  <si>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</si>
  <si>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</si>
  <si>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</si>
  <si>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</si>
  <si>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</si>
  <si>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</si>
  <si>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</si>
  <si>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</si>
  <si>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 xml:space="preserve">ZA PERIOD OD  1.7.2016. DO 31.7.2016. GODINE  </t>
  </si>
  <si>
    <t>Aplikacija - obilježja</t>
  </si>
  <si>
    <t>R/B</t>
  </si>
  <si>
    <t>Lica koja traže zaposlenje stanje do početka izvještajnog perioda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</si>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</sst>
</file>

<file path=xl/styles.xml><?xml version="1.0" encoding="utf-8"?>
<styleSheet xmlns="http://schemas.openxmlformats.org/spreadsheetml/2006/main">
  <numFmts count="6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[$-141A]d\.\ mmmm\ yyyy"/>
    <numFmt numFmtId="215" formatCode="#,##0.0;[Red]#,##0.0"/>
    <numFmt numFmtId="216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10" fillId="0" borderId="10" xfId="58" applyNumberFormat="1" applyFont="1" applyFill="1" applyBorder="1" applyAlignment="1">
      <alignment horizontal="center"/>
      <protection/>
    </xf>
    <xf numFmtId="0" fontId="10" fillId="0" borderId="11" xfId="58" applyFont="1" applyBorder="1" applyAlignment="1">
      <alignment horizontal="center"/>
      <protection/>
    </xf>
    <xf numFmtId="202" fontId="10" fillId="0" borderId="12" xfId="58" applyNumberFormat="1" applyFont="1" applyFill="1" applyBorder="1" applyAlignment="1">
      <alignment horizontal="center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16" fontId="8" fillId="0" borderId="10" xfId="58" applyNumberFormat="1" applyFont="1" applyFill="1" applyBorder="1" applyAlignment="1">
      <alignment horizontal="right"/>
      <protection/>
    </xf>
    <xf numFmtId="216" fontId="8" fillId="0" borderId="12" xfId="58" applyNumberFormat="1" applyFont="1" applyFill="1" applyBorder="1" applyAlignment="1">
      <alignment horizontal="right"/>
      <protection/>
    </xf>
    <xf numFmtId="202" fontId="8" fillId="0" borderId="13" xfId="58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213" fontId="10" fillId="0" borderId="13" xfId="58" applyNumberFormat="1" applyFont="1" applyFill="1" applyBorder="1" applyAlignment="1">
      <alignment horizontal="center" vertical="center"/>
      <protection/>
    </xf>
    <xf numFmtId="202" fontId="10" fillId="0" borderId="13" xfId="58" applyNumberFormat="1" applyFont="1" applyFill="1" applyBorder="1" applyAlignment="1">
      <alignment horizontal="center" vertical="center"/>
      <protection/>
    </xf>
    <xf numFmtId="202" fontId="8" fillId="33" borderId="13" xfId="58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202" fontId="10" fillId="33" borderId="13" xfId="58" applyNumberFormat="1" applyFont="1" applyFill="1" applyBorder="1" applyAlignment="1">
      <alignment horizontal="center" vertical="center"/>
      <protection/>
    </xf>
    <xf numFmtId="49" fontId="8" fillId="0" borderId="11" xfId="58" applyNumberFormat="1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202" fontId="6" fillId="0" borderId="0" xfId="58" applyNumberFormat="1" applyFont="1" applyAlignment="1">
      <alignment horizontal="center"/>
      <protection/>
    </xf>
    <xf numFmtId="0" fontId="10" fillId="0" borderId="11" xfId="58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10" fillId="0" borderId="11" xfId="58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6" fillId="0" borderId="11" xfId="58" applyNumberFormat="1" applyFont="1" applyBorder="1" applyAlignment="1">
      <alignment horizontal="center" wrapText="1"/>
      <protection/>
    </xf>
    <xf numFmtId="49" fontId="8" fillId="0" borderId="16" xfId="58" applyNumberFormat="1" applyFont="1" applyBorder="1" applyAlignment="1">
      <alignment/>
      <protection/>
    </xf>
    <xf numFmtId="49" fontId="8" fillId="0" borderId="12" xfId="58" applyNumberFormat="1" applyFont="1" applyBorder="1" applyAlignment="1">
      <alignment/>
      <protection/>
    </xf>
    <xf numFmtId="49" fontId="8" fillId="0" borderId="17" xfId="58" applyNumberFormat="1" applyFont="1" applyBorder="1" applyAlignment="1">
      <alignment vertical="center"/>
      <protection/>
    </xf>
    <xf numFmtId="0" fontId="8" fillId="0" borderId="18" xfId="58" applyFont="1" applyBorder="1" applyAlignment="1">
      <alignment horizontal="center" vertical="center"/>
      <protection/>
    </xf>
    <xf numFmtId="0" fontId="8" fillId="0" borderId="16" xfId="58" applyFont="1" applyBorder="1" applyAlignment="1">
      <alignment horizontal="center" vertical="center"/>
      <protection/>
    </xf>
    <xf numFmtId="49" fontId="8" fillId="0" borderId="19" xfId="58" applyNumberFormat="1" applyFont="1" applyBorder="1" applyAlignment="1">
      <alignment vertical="center"/>
      <protection/>
    </xf>
    <xf numFmtId="0" fontId="8" fillId="33" borderId="20" xfId="58" applyFont="1" applyFill="1" applyBorder="1" applyAlignment="1">
      <alignment horizontal="center" vertical="center"/>
      <protection/>
    </xf>
    <xf numFmtId="0" fontId="8" fillId="0" borderId="19" xfId="58" applyFont="1" applyBorder="1" applyAlignment="1">
      <alignment horizontal="center" vertical="center"/>
      <protection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02" fontId="10" fillId="33" borderId="20" xfId="58" applyNumberFormat="1" applyFont="1" applyFill="1" applyBorder="1" applyAlignment="1">
      <alignment horizontal="center" vertical="center"/>
      <protection/>
    </xf>
    <xf numFmtId="216" fontId="8" fillId="33" borderId="20" xfId="58" applyNumberFormat="1" applyFont="1" applyFill="1" applyBorder="1" applyAlignment="1">
      <alignment horizontal="right" vertical="center"/>
      <protection/>
    </xf>
    <xf numFmtId="202" fontId="8" fillId="33" borderId="20" xfId="58" applyNumberFormat="1" applyFont="1" applyFill="1" applyBorder="1" applyAlignment="1">
      <alignment horizontal="right" vertical="center"/>
      <protection/>
    </xf>
    <xf numFmtId="216" fontId="8" fillId="33" borderId="21" xfId="58" applyNumberFormat="1" applyFont="1" applyFill="1" applyBorder="1" applyAlignment="1">
      <alignment horizontal="right" vertical="center"/>
      <protection/>
    </xf>
    <xf numFmtId="3" fontId="8" fillId="33" borderId="22" xfId="58" applyNumberFormat="1" applyFont="1" applyFill="1" applyBorder="1" applyAlignment="1">
      <alignment horizontal="right" vertical="center"/>
      <protection/>
    </xf>
    <xf numFmtId="3" fontId="8" fillId="33" borderId="20" xfId="58" applyNumberFormat="1" applyFont="1" applyFill="1" applyBorder="1" applyAlignment="1">
      <alignment horizontal="right" vertical="center"/>
      <protection/>
    </xf>
    <xf numFmtId="3" fontId="8" fillId="33" borderId="21" xfId="58" applyNumberFormat="1" applyFont="1" applyFill="1" applyBorder="1" applyAlignment="1">
      <alignment horizontal="right" vertical="center"/>
      <protection/>
    </xf>
    <xf numFmtId="202" fontId="10" fillId="0" borderId="23" xfId="58" applyNumberFormat="1" applyFont="1" applyFill="1" applyBorder="1" applyAlignment="1">
      <alignment horizontal="center" vertical="center"/>
      <protection/>
    </xf>
    <xf numFmtId="3" fontId="8" fillId="0" borderId="20" xfId="58" applyNumberFormat="1" applyFont="1" applyFill="1" applyBorder="1" applyAlignment="1">
      <alignment horizontal="right" vertical="center"/>
      <protection/>
    </xf>
    <xf numFmtId="3" fontId="8" fillId="0" borderId="21" xfId="58" applyNumberFormat="1" applyFont="1" applyFill="1" applyBorder="1" applyAlignment="1">
      <alignment horizontal="right" vertical="center"/>
      <protection/>
    </xf>
    <xf numFmtId="202" fontId="10" fillId="0" borderId="20" xfId="58" applyNumberFormat="1" applyFont="1" applyFill="1" applyBorder="1" applyAlignment="1">
      <alignment horizontal="center" vertical="center"/>
      <protection/>
    </xf>
    <xf numFmtId="3" fontId="8" fillId="0" borderId="24" xfId="58" applyNumberFormat="1" applyFont="1" applyFill="1" applyBorder="1" applyAlignment="1">
      <alignment horizontal="right" vertical="center"/>
      <protection/>
    </xf>
    <xf numFmtId="3" fontId="8" fillId="0" borderId="22" xfId="58" applyNumberFormat="1" applyFont="1" applyFill="1" applyBorder="1" applyAlignment="1">
      <alignment horizontal="right" vertical="center"/>
      <protection/>
    </xf>
    <xf numFmtId="3" fontId="8" fillId="0" borderId="25" xfId="58" applyNumberFormat="1" applyFont="1" applyFill="1" applyBorder="1" applyAlignment="1">
      <alignment horizontal="right" vertical="center"/>
      <protection/>
    </xf>
    <xf numFmtId="202" fontId="10" fillId="0" borderId="19" xfId="58" applyNumberFormat="1" applyFont="1" applyFill="1" applyBorder="1" applyAlignment="1">
      <alignment horizontal="center" vertical="center"/>
      <protection/>
    </xf>
    <xf numFmtId="3" fontId="10" fillId="33" borderId="20" xfId="58" applyNumberFormat="1" applyFont="1" applyFill="1" applyBorder="1" applyAlignment="1">
      <alignment horizontal="right" vertical="center"/>
      <protection/>
    </xf>
    <xf numFmtId="3" fontId="10" fillId="0" borderId="20" xfId="58" applyNumberFormat="1" applyFont="1" applyFill="1" applyBorder="1" applyAlignment="1">
      <alignment horizontal="right" vertical="center"/>
      <protection/>
    </xf>
    <xf numFmtId="3" fontId="10" fillId="0" borderId="21" xfId="58" applyNumberFormat="1" applyFont="1" applyFill="1" applyBorder="1" applyAlignment="1">
      <alignment horizontal="right" vertical="center"/>
      <protection/>
    </xf>
    <xf numFmtId="202" fontId="10" fillId="33" borderId="22" xfId="58" applyNumberFormat="1" applyFont="1" applyFill="1" applyBorder="1" applyAlignment="1">
      <alignment horizontal="center" vertical="center"/>
      <protection/>
    </xf>
    <xf numFmtId="3" fontId="8" fillId="34" borderId="20" xfId="58" applyNumberFormat="1" applyFont="1" applyFill="1" applyBorder="1" applyAlignment="1">
      <alignment horizontal="right" vertical="center"/>
      <protection/>
    </xf>
    <xf numFmtId="216" fontId="10" fillId="33" borderId="20" xfId="58" applyNumberFormat="1" applyFont="1" applyFill="1" applyBorder="1" applyAlignment="1">
      <alignment horizontal="right" vertical="center"/>
      <protection/>
    </xf>
    <xf numFmtId="216" fontId="10" fillId="0" borderId="20" xfId="58" applyNumberFormat="1" applyFont="1" applyFill="1" applyBorder="1" applyAlignment="1">
      <alignment horizontal="right" vertical="center"/>
      <protection/>
    </xf>
    <xf numFmtId="216" fontId="10" fillId="0" borderId="21" xfId="58" applyNumberFormat="1" applyFont="1" applyFill="1" applyBorder="1" applyAlignment="1">
      <alignment horizontal="right" vertical="center"/>
      <protection/>
    </xf>
    <xf numFmtId="216" fontId="8" fillId="0" borderId="20" xfId="58" applyNumberFormat="1" applyFont="1" applyFill="1" applyBorder="1" applyAlignment="1">
      <alignment horizontal="right" vertical="center"/>
      <protection/>
    </xf>
    <xf numFmtId="216" fontId="8" fillId="0" borderId="23" xfId="58" applyNumberFormat="1" applyFont="1" applyFill="1" applyBorder="1" applyAlignment="1">
      <alignment horizontal="right" vertical="center"/>
      <protection/>
    </xf>
    <xf numFmtId="216" fontId="8" fillId="0" borderId="21" xfId="58" applyNumberFormat="1" applyFont="1" applyFill="1" applyBorder="1" applyAlignment="1">
      <alignment horizontal="right" vertical="center"/>
      <protection/>
    </xf>
    <xf numFmtId="202" fontId="10" fillId="33" borderId="23" xfId="58" applyNumberFormat="1" applyFont="1" applyFill="1" applyBorder="1" applyAlignment="1">
      <alignment horizontal="center" vertical="center"/>
      <protection/>
    </xf>
    <xf numFmtId="216" fontId="8" fillId="33" borderId="23" xfId="58" applyNumberFormat="1" applyFont="1" applyFill="1" applyBorder="1" applyAlignment="1">
      <alignment horizontal="right" vertical="center"/>
      <protection/>
    </xf>
    <xf numFmtId="216" fontId="8" fillId="33" borderId="26" xfId="58" applyNumberFormat="1" applyFont="1" applyFill="1" applyBorder="1" applyAlignment="1">
      <alignment horizontal="right" vertical="center"/>
      <protection/>
    </xf>
    <xf numFmtId="202" fontId="10" fillId="0" borderId="27" xfId="58" applyNumberFormat="1" applyFont="1" applyFill="1" applyBorder="1" applyAlignment="1">
      <alignment horizontal="center" vertical="center"/>
      <protection/>
    </xf>
    <xf numFmtId="216" fontId="10" fillId="33" borderId="27" xfId="58" applyNumberFormat="1" applyFont="1" applyFill="1" applyBorder="1" applyAlignment="1">
      <alignment horizontal="right" vertical="center"/>
      <protection/>
    </xf>
    <xf numFmtId="216" fontId="10" fillId="0" borderId="27" xfId="58" applyNumberFormat="1" applyFont="1" applyFill="1" applyBorder="1" applyAlignment="1">
      <alignment horizontal="right" vertical="center"/>
      <protection/>
    </xf>
    <xf numFmtId="216" fontId="10" fillId="0" borderId="28" xfId="58" applyNumberFormat="1" applyFont="1" applyFill="1" applyBorder="1" applyAlignment="1">
      <alignment horizontal="right" vertical="center"/>
      <protection/>
    </xf>
    <xf numFmtId="202" fontId="8" fillId="0" borderId="29" xfId="58" applyNumberFormat="1" applyFont="1" applyFill="1" applyBorder="1" applyAlignment="1">
      <alignment horizontal="center" vertical="center"/>
      <protection/>
    </xf>
    <xf numFmtId="49" fontId="8" fillId="33" borderId="30" xfId="58" applyNumberFormat="1" applyFont="1" applyFill="1" applyBorder="1" applyAlignment="1">
      <alignment horizontal="left" vertical="center" wrapText="1"/>
      <protection/>
    </xf>
    <xf numFmtId="0" fontId="0" fillId="0" borderId="31" xfId="0" applyBorder="1" applyAlignment="1">
      <alignment horizontal="left" vertical="center" wrapText="1"/>
    </xf>
    <xf numFmtId="49" fontId="8" fillId="0" borderId="30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vertical="center" wrapText="1"/>
    </xf>
    <xf numFmtId="49" fontId="10" fillId="0" borderId="30" xfId="58" applyNumberFormat="1" applyFont="1" applyFill="1" applyBorder="1" applyAlignment="1">
      <alignment vertical="center" wrapText="1"/>
      <protection/>
    </xf>
    <xf numFmtId="49" fontId="8" fillId="33" borderId="30" xfId="58" applyNumberFormat="1" applyFont="1" applyFill="1" applyBorder="1" applyAlignment="1">
      <alignment vertical="center" wrapText="1"/>
      <protection/>
    </xf>
    <xf numFmtId="0" fontId="0" fillId="0" borderId="32" xfId="0" applyBorder="1" applyAlignment="1">
      <alignment vertical="center" wrapText="1"/>
    </xf>
    <xf numFmtId="49" fontId="8" fillId="0" borderId="33" xfId="58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71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38</xdr:row>
      <xdr:rowOff>57150</xdr:rowOff>
    </xdr:from>
    <xdr:to>
      <xdr:col>3</xdr:col>
      <xdr:colOff>152400</xdr:colOff>
      <xdr:row>40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15400"/>
          <a:ext cx="3971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0"/>
  <sheetViews>
    <sheetView tabSelected="1" view="pageBreakPreview" zoomScaleSheetLayoutView="100" zoomScalePageLayoutView="0" workbookViewId="0" topLeftCell="A5">
      <selection activeCell="B17" sqref="B17:B18"/>
    </sheetView>
  </sheetViews>
  <sheetFormatPr defaultColWidth="12.125" defaultRowHeight="19.5" customHeight="1"/>
  <cols>
    <col min="1" max="1" width="5.00390625" style="4" customWidth="1"/>
    <col min="2" max="2" width="43.625" style="3" customWidth="1"/>
    <col min="3" max="3" width="6.625" style="3" customWidth="1"/>
    <col min="4" max="4" width="7.875" style="3" customWidth="1"/>
    <col min="5" max="5" width="6.375" style="3" bestFit="1" customWidth="1"/>
    <col min="6" max="6" width="5.875" style="3" bestFit="1" customWidth="1"/>
    <col min="7" max="7" width="6.375" style="3" bestFit="1" customWidth="1"/>
    <col min="8" max="9" width="5.875" style="3" bestFit="1" customWidth="1"/>
    <col min="10" max="10" width="6.375" style="3" bestFit="1" customWidth="1"/>
    <col min="11" max="11" width="5.875" style="3" bestFit="1" customWidth="1"/>
    <col min="12" max="12" width="6.375" style="3" bestFit="1" customWidth="1"/>
    <col min="13" max="16384" width="12.125" style="3" customWidth="1"/>
  </cols>
  <sheetData>
    <row r="3" ht="18" customHeight="1"/>
    <row r="4" ht="3" customHeight="1" hidden="1"/>
    <row r="6" spans="1:12" ht="14.25" customHeight="1">
      <c r="A6" s="24" t="s">
        <v>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3" s="9" customFormat="1" ht="17.25" customHeight="1">
      <c r="A7" s="10"/>
      <c r="C7" s="12" t="s">
        <v>38</v>
      </c>
    </row>
    <row r="8" spans="1:12" ht="12.75" customHeight="1" thickBot="1">
      <c r="A8" s="1"/>
      <c r="B8" s="2"/>
      <c r="C8" s="11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3" t="s">
        <v>40</v>
      </c>
      <c r="B9" s="81" t="s">
        <v>39</v>
      </c>
      <c r="C9" s="32"/>
      <c r="D9" s="33" t="s">
        <v>0</v>
      </c>
      <c r="E9" s="34"/>
      <c r="F9" s="34"/>
      <c r="G9" s="34"/>
      <c r="H9" s="34"/>
      <c r="I9" s="34"/>
      <c r="J9" s="34"/>
      <c r="K9" s="34"/>
      <c r="L9" s="34"/>
    </row>
    <row r="10" spans="1:12" ht="19.5" customHeight="1">
      <c r="A10" s="16"/>
      <c r="B10" s="82"/>
      <c r="C10" s="35"/>
      <c r="D10" s="36" t="s">
        <v>1</v>
      </c>
      <c r="E10" s="37" t="s">
        <v>2</v>
      </c>
      <c r="F10" s="38" t="s">
        <v>3</v>
      </c>
      <c r="G10" s="38" t="s">
        <v>4</v>
      </c>
      <c r="H10" s="38" t="s">
        <v>5</v>
      </c>
      <c r="I10" s="38" t="s">
        <v>6</v>
      </c>
      <c r="J10" s="38" t="s">
        <v>7</v>
      </c>
      <c r="K10" s="38" t="s">
        <v>8</v>
      </c>
      <c r="L10" s="39" t="s">
        <v>9</v>
      </c>
    </row>
    <row r="11" spans="1:12" ht="19.5" customHeight="1">
      <c r="A11" s="19" t="s">
        <v>10</v>
      </c>
      <c r="B11" s="74" t="s">
        <v>41</v>
      </c>
      <c r="C11" s="40" t="s">
        <v>11</v>
      </c>
      <c r="D11" s="41">
        <f>SUM(E11:L11)</f>
        <v>12082</v>
      </c>
      <c r="E11" s="41">
        <v>1164</v>
      </c>
      <c r="F11" s="42">
        <v>94</v>
      </c>
      <c r="G11" s="41">
        <v>3568</v>
      </c>
      <c r="H11" s="42">
        <v>0</v>
      </c>
      <c r="I11" s="42">
        <v>53</v>
      </c>
      <c r="J11" s="41">
        <v>3841</v>
      </c>
      <c r="K11" s="42">
        <v>207</v>
      </c>
      <c r="L11" s="43">
        <v>3155</v>
      </c>
    </row>
    <row r="12" spans="1:12" ht="19.5" customHeight="1">
      <c r="A12" s="16"/>
      <c r="B12" s="75"/>
      <c r="C12" s="40" t="s">
        <v>12</v>
      </c>
      <c r="D12" s="44">
        <f aca="true" t="shared" si="0" ref="D12:D28">SUM(E12:L12)</f>
        <v>6504</v>
      </c>
      <c r="E12" s="45">
        <v>727</v>
      </c>
      <c r="F12" s="45">
        <v>47</v>
      </c>
      <c r="G12" s="45">
        <v>2224</v>
      </c>
      <c r="H12" s="45">
        <v>0</v>
      </c>
      <c r="I12" s="45">
        <v>8</v>
      </c>
      <c r="J12" s="45">
        <v>1676</v>
      </c>
      <c r="K12" s="45">
        <v>100</v>
      </c>
      <c r="L12" s="46">
        <v>1722</v>
      </c>
    </row>
    <row r="13" spans="1:12" ht="19.5" customHeight="1">
      <c r="A13" s="15" t="s">
        <v>13</v>
      </c>
      <c r="B13" s="76" t="s">
        <v>42</v>
      </c>
      <c r="C13" s="47" t="s">
        <v>11</v>
      </c>
      <c r="D13" s="45">
        <f t="shared" si="0"/>
        <v>289</v>
      </c>
      <c r="E13" s="48">
        <v>55</v>
      </c>
      <c r="F13" s="48">
        <v>1</v>
      </c>
      <c r="G13" s="48">
        <v>120</v>
      </c>
      <c r="H13" s="48">
        <v>0</v>
      </c>
      <c r="I13" s="48">
        <v>2</v>
      </c>
      <c r="J13" s="48">
        <v>70</v>
      </c>
      <c r="K13" s="48">
        <v>3</v>
      </c>
      <c r="L13" s="49">
        <v>38</v>
      </c>
    </row>
    <row r="14" spans="1:12" ht="19.5" customHeight="1">
      <c r="A14" s="16"/>
      <c r="B14" s="77"/>
      <c r="C14" s="50" t="s">
        <v>12</v>
      </c>
      <c r="D14" s="45">
        <f t="shared" si="0"/>
        <v>134</v>
      </c>
      <c r="E14" s="48">
        <v>28</v>
      </c>
      <c r="F14" s="48">
        <v>0</v>
      </c>
      <c r="G14" s="48">
        <v>68</v>
      </c>
      <c r="H14" s="48">
        <v>0</v>
      </c>
      <c r="I14" s="48">
        <v>0</v>
      </c>
      <c r="J14" s="51">
        <v>24</v>
      </c>
      <c r="K14" s="48">
        <v>1</v>
      </c>
      <c r="L14" s="49">
        <v>13</v>
      </c>
    </row>
    <row r="15" spans="1:12" ht="19.5" customHeight="1">
      <c r="A15" s="15" t="s">
        <v>14</v>
      </c>
      <c r="B15" s="76" t="s">
        <v>43</v>
      </c>
      <c r="C15" s="47" t="s">
        <v>11</v>
      </c>
      <c r="D15" s="44">
        <f t="shared" si="0"/>
        <v>311</v>
      </c>
      <c r="E15" s="52">
        <v>46</v>
      </c>
      <c r="F15" s="48">
        <v>1</v>
      </c>
      <c r="G15" s="48">
        <v>100</v>
      </c>
      <c r="H15" s="48">
        <v>0</v>
      </c>
      <c r="I15" s="48">
        <v>0</v>
      </c>
      <c r="J15" s="48">
        <v>79</v>
      </c>
      <c r="K15" s="48">
        <v>11</v>
      </c>
      <c r="L15" s="53">
        <v>74</v>
      </c>
    </row>
    <row r="16" spans="1:12" ht="19.5" customHeight="1">
      <c r="A16" s="16"/>
      <c r="B16" s="77"/>
      <c r="C16" s="54" t="s">
        <v>12</v>
      </c>
      <c r="D16" s="45">
        <f t="shared" si="0"/>
        <v>127</v>
      </c>
      <c r="E16" s="48">
        <v>22</v>
      </c>
      <c r="F16" s="48">
        <v>0</v>
      </c>
      <c r="G16" s="51">
        <v>41</v>
      </c>
      <c r="H16" s="48">
        <v>0</v>
      </c>
      <c r="I16" s="48">
        <v>0</v>
      </c>
      <c r="J16" s="51">
        <v>25</v>
      </c>
      <c r="K16" s="48">
        <v>4</v>
      </c>
      <c r="L16" s="49">
        <v>35</v>
      </c>
    </row>
    <row r="17" spans="1:12" ht="19.5" customHeight="1">
      <c r="A17" s="18" t="s">
        <v>15</v>
      </c>
      <c r="B17" s="78" t="s">
        <v>44</v>
      </c>
      <c r="C17" s="50" t="s">
        <v>11</v>
      </c>
      <c r="D17" s="55">
        <f t="shared" si="0"/>
        <v>277</v>
      </c>
      <c r="E17" s="56">
        <v>45</v>
      </c>
      <c r="F17" s="56">
        <v>1</v>
      </c>
      <c r="G17" s="56">
        <v>93</v>
      </c>
      <c r="H17" s="56">
        <v>0</v>
      </c>
      <c r="I17" s="56">
        <v>0</v>
      </c>
      <c r="J17" s="56">
        <v>72</v>
      </c>
      <c r="K17" s="56">
        <v>10</v>
      </c>
      <c r="L17" s="57">
        <v>56</v>
      </c>
    </row>
    <row r="18" spans="1:12" ht="19.5" customHeight="1">
      <c r="A18" s="16"/>
      <c r="B18" s="77"/>
      <c r="C18" s="50" t="s">
        <v>12</v>
      </c>
      <c r="D18" s="55">
        <f t="shared" si="0"/>
        <v>114</v>
      </c>
      <c r="E18" s="56">
        <v>22</v>
      </c>
      <c r="F18" s="56">
        <v>0</v>
      </c>
      <c r="G18" s="56">
        <v>37</v>
      </c>
      <c r="H18" s="56">
        <v>0</v>
      </c>
      <c r="I18" s="56">
        <v>0</v>
      </c>
      <c r="J18" s="56">
        <v>24</v>
      </c>
      <c r="K18" s="56">
        <v>4</v>
      </c>
      <c r="L18" s="57">
        <v>27</v>
      </c>
    </row>
    <row r="19" spans="1:12" ht="19.5" customHeight="1">
      <c r="A19" s="21" t="s">
        <v>16</v>
      </c>
      <c r="B19" s="79" t="s">
        <v>45</v>
      </c>
      <c r="C19" s="58" t="s">
        <v>11</v>
      </c>
      <c r="D19" s="59">
        <f t="shared" si="0"/>
        <v>12060</v>
      </c>
      <c r="E19" s="45">
        <v>1173</v>
      </c>
      <c r="F19" s="45">
        <v>94</v>
      </c>
      <c r="G19" s="45">
        <v>3588</v>
      </c>
      <c r="H19" s="45">
        <v>0</v>
      </c>
      <c r="I19" s="45">
        <v>55</v>
      </c>
      <c r="J19" s="45">
        <v>3832</v>
      </c>
      <c r="K19" s="45">
        <v>199</v>
      </c>
      <c r="L19" s="46">
        <v>3119</v>
      </c>
    </row>
    <row r="20" spans="1:12" ht="19.5" customHeight="1">
      <c r="A20" s="16"/>
      <c r="B20" s="77"/>
      <c r="C20" s="40" t="s">
        <v>12</v>
      </c>
      <c r="D20" s="45">
        <f t="shared" si="0"/>
        <v>6511</v>
      </c>
      <c r="E20" s="45">
        <v>733</v>
      </c>
      <c r="F20" s="45">
        <v>47</v>
      </c>
      <c r="G20" s="45">
        <v>2251</v>
      </c>
      <c r="H20" s="45">
        <v>0</v>
      </c>
      <c r="I20" s="45">
        <v>8</v>
      </c>
      <c r="J20" s="45">
        <v>1675</v>
      </c>
      <c r="K20" s="45">
        <v>97</v>
      </c>
      <c r="L20" s="46">
        <v>1700</v>
      </c>
    </row>
    <row r="21" spans="1:12" ht="19.5" customHeight="1">
      <c r="A21" s="18" t="s">
        <v>17</v>
      </c>
      <c r="B21" s="78" t="s">
        <v>46</v>
      </c>
      <c r="C21" s="50" t="s">
        <v>11</v>
      </c>
      <c r="D21" s="60">
        <f t="shared" si="0"/>
        <v>1172</v>
      </c>
      <c r="E21" s="61">
        <v>130</v>
      </c>
      <c r="F21" s="61">
        <v>1</v>
      </c>
      <c r="G21" s="61">
        <v>375</v>
      </c>
      <c r="H21" s="61">
        <v>0</v>
      </c>
      <c r="I21" s="61">
        <v>1</v>
      </c>
      <c r="J21" s="61">
        <v>389</v>
      </c>
      <c r="K21" s="61">
        <v>8</v>
      </c>
      <c r="L21" s="62">
        <v>268</v>
      </c>
    </row>
    <row r="22" spans="1:12" ht="19.5" customHeight="1">
      <c r="A22" s="16"/>
      <c r="B22" s="77"/>
      <c r="C22" s="50" t="s">
        <v>12</v>
      </c>
      <c r="D22" s="60">
        <f t="shared" si="0"/>
        <v>681</v>
      </c>
      <c r="E22" s="61">
        <v>78</v>
      </c>
      <c r="F22" s="61">
        <v>0</v>
      </c>
      <c r="G22" s="61">
        <v>235</v>
      </c>
      <c r="H22" s="61">
        <v>0</v>
      </c>
      <c r="I22" s="61">
        <v>0</v>
      </c>
      <c r="J22" s="61">
        <v>172</v>
      </c>
      <c r="K22" s="61">
        <v>6</v>
      </c>
      <c r="L22" s="62">
        <v>190</v>
      </c>
    </row>
    <row r="23" spans="1:12" ht="19.5" customHeight="1">
      <c r="A23" s="15" t="s">
        <v>18</v>
      </c>
      <c r="B23" s="76" t="s">
        <v>47</v>
      </c>
      <c r="C23" s="47" t="s">
        <v>11</v>
      </c>
      <c r="D23" s="41">
        <f t="shared" si="0"/>
        <v>0</v>
      </c>
      <c r="E23" s="63">
        <v>0</v>
      </c>
      <c r="F23" s="63">
        <v>0</v>
      </c>
      <c r="G23" s="63">
        <v>0</v>
      </c>
      <c r="H23" s="64">
        <v>0</v>
      </c>
      <c r="I23" s="63">
        <v>0</v>
      </c>
      <c r="J23" s="63">
        <v>0</v>
      </c>
      <c r="K23" s="63">
        <v>0</v>
      </c>
      <c r="L23" s="65">
        <v>0</v>
      </c>
    </row>
    <row r="24" spans="1:12" ht="19.5" customHeight="1">
      <c r="A24" s="16"/>
      <c r="B24" s="77"/>
      <c r="C24" s="50" t="s">
        <v>12</v>
      </c>
      <c r="D24" s="41">
        <f t="shared" si="0"/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5">
        <v>0</v>
      </c>
    </row>
    <row r="25" spans="1:12" ht="19.5" customHeight="1">
      <c r="A25" s="18" t="s">
        <v>19</v>
      </c>
      <c r="B25" s="78" t="s">
        <v>48</v>
      </c>
      <c r="C25" s="47" t="s">
        <v>11</v>
      </c>
      <c r="D25" s="60">
        <f t="shared" si="0"/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2">
        <v>0</v>
      </c>
    </row>
    <row r="26" spans="1:12" ht="19.5" customHeight="1">
      <c r="A26" s="16"/>
      <c r="B26" s="77"/>
      <c r="C26" s="50" t="s">
        <v>12</v>
      </c>
      <c r="D26" s="60">
        <f t="shared" si="0"/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2">
        <v>0</v>
      </c>
    </row>
    <row r="27" spans="1:12" ht="19.5" customHeight="1">
      <c r="A27" s="15">
        <v>6</v>
      </c>
      <c r="B27" s="76" t="s">
        <v>49</v>
      </c>
      <c r="C27" s="47" t="s">
        <v>11</v>
      </c>
      <c r="D27" s="41">
        <f t="shared" si="0"/>
        <v>29</v>
      </c>
      <c r="E27" s="63">
        <v>5</v>
      </c>
      <c r="F27" s="63">
        <v>0</v>
      </c>
      <c r="G27" s="63">
        <v>10</v>
      </c>
      <c r="H27" s="64">
        <v>0</v>
      </c>
      <c r="I27" s="63">
        <v>0</v>
      </c>
      <c r="J27" s="63">
        <v>9</v>
      </c>
      <c r="K27" s="63">
        <v>1</v>
      </c>
      <c r="L27" s="65">
        <v>4</v>
      </c>
    </row>
    <row r="28" spans="1:12" ht="19.5" customHeight="1">
      <c r="A28" s="16"/>
      <c r="B28" s="77"/>
      <c r="C28" s="50" t="s">
        <v>12</v>
      </c>
      <c r="D28" s="41">
        <f t="shared" si="0"/>
        <v>14</v>
      </c>
      <c r="E28" s="63">
        <v>4</v>
      </c>
      <c r="F28" s="63">
        <v>0</v>
      </c>
      <c r="G28" s="63">
        <v>5</v>
      </c>
      <c r="H28" s="63">
        <v>0</v>
      </c>
      <c r="I28" s="63">
        <v>0</v>
      </c>
      <c r="J28" s="63">
        <v>5</v>
      </c>
      <c r="K28" s="63">
        <v>0</v>
      </c>
      <c r="L28" s="65">
        <v>0</v>
      </c>
    </row>
    <row r="29" spans="1:12" ht="19.5" customHeight="1">
      <c r="A29" s="17" t="s">
        <v>34</v>
      </c>
      <c r="B29" s="78" t="s">
        <v>50</v>
      </c>
      <c r="C29" s="50" t="s">
        <v>11</v>
      </c>
      <c r="D29" s="60">
        <f aca="true" t="shared" si="1" ref="D29:D38">SUM(E29:L29)</f>
        <v>40</v>
      </c>
      <c r="E29" s="61">
        <v>6</v>
      </c>
      <c r="F29" s="61">
        <v>1</v>
      </c>
      <c r="G29" s="61">
        <v>11</v>
      </c>
      <c r="H29" s="61">
        <v>0</v>
      </c>
      <c r="I29" s="61">
        <v>0</v>
      </c>
      <c r="J29" s="61">
        <v>15</v>
      </c>
      <c r="K29" s="61">
        <v>1</v>
      </c>
      <c r="L29" s="62">
        <v>6</v>
      </c>
    </row>
    <row r="30" spans="1:12" ht="19.5" customHeight="1">
      <c r="A30" s="16"/>
      <c r="B30" s="77"/>
      <c r="C30" s="50" t="s">
        <v>12</v>
      </c>
      <c r="D30" s="60">
        <f t="shared" si="1"/>
        <v>17</v>
      </c>
      <c r="E30" s="61">
        <v>3</v>
      </c>
      <c r="F30" s="61">
        <v>0</v>
      </c>
      <c r="G30" s="61">
        <v>7</v>
      </c>
      <c r="H30" s="61">
        <v>0</v>
      </c>
      <c r="I30" s="61">
        <v>0</v>
      </c>
      <c r="J30" s="61">
        <v>4</v>
      </c>
      <c r="K30" s="61">
        <v>0</v>
      </c>
      <c r="L30" s="62">
        <v>3</v>
      </c>
    </row>
    <row r="31" spans="1:12" ht="19.5" customHeight="1">
      <c r="A31" s="18" t="s">
        <v>33</v>
      </c>
      <c r="B31" s="78" t="s">
        <v>51</v>
      </c>
      <c r="C31" s="47" t="s">
        <v>11</v>
      </c>
      <c r="D31" s="60">
        <f t="shared" si="1"/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2">
        <v>0</v>
      </c>
    </row>
    <row r="32" spans="1:12" ht="15.75" customHeight="1">
      <c r="A32" s="16"/>
      <c r="B32" s="77"/>
      <c r="C32" s="50" t="s">
        <v>12</v>
      </c>
      <c r="D32" s="60">
        <f t="shared" si="1"/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2">
        <v>0</v>
      </c>
    </row>
    <row r="33" spans="1:12" ht="15" customHeight="1">
      <c r="A33" s="19">
        <v>8</v>
      </c>
      <c r="B33" s="79" t="s">
        <v>52</v>
      </c>
      <c r="C33" s="66" t="s">
        <v>11</v>
      </c>
      <c r="D33" s="41">
        <f t="shared" si="1"/>
        <v>8480</v>
      </c>
      <c r="E33" s="41">
        <v>988</v>
      </c>
      <c r="F33" s="41">
        <v>59</v>
      </c>
      <c r="G33" s="41">
        <v>2669</v>
      </c>
      <c r="H33" s="41">
        <v>0</v>
      </c>
      <c r="I33" s="41">
        <v>35</v>
      </c>
      <c r="J33" s="67">
        <v>2605</v>
      </c>
      <c r="K33" s="41">
        <v>133</v>
      </c>
      <c r="L33" s="68">
        <v>1991</v>
      </c>
    </row>
    <row r="34" spans="1:12" ht="19.5" customHeight="1">
      <c r="A34" s="16"/>
      <c r="B34" s="77"/>
      <c r="C34" s="40" t="s">
        <v>12</v>
      </c>
      <c r="D34" s="41">
        <f t="shared" si="1"/>
        <v>4078</v>
      </c>
      <c r="E34" s="41">
        <v>606</v>
      </c>
      <c r="F34" s="41">
        <v>27</v>
      </c>
      <c r="G34" s="41">
        <v>1558</v>
      </c>
      <c r="H34" s="41">
        <v>0</v>
      </c>
      <c r="I34" s="41">
        <v>1</v>
      </c>
      <c r="J34" s="41">
        <v>945</v>
      </c>
      <c r="K34" s="41">
        <v>56</v>
      </c>
      <c r="L34" s="43">
        <v>885</v>
      </c>
    </row>
    <row r="35" spans="1:12" ht="19.5" customHeight="1">
      <c r="A35" s="18" t="s">
        <v>36</v>
      </c>
      <c r="B35" s="78" t="s">
        <v>53</v>
      </c>
      <c r="C35" s="50" t="s">
        <v>11</v>
      </c>
      <c r="D35" s="60">
        <f t="shared" si="1"/>
        <v>5</v>
      </c>
      <c r="E35" s="61">
        <v>0</v>
      </c>
      <c r="F35" s="61">
        <v>0</v>
      </c>
      <c r="G35" s="61">
        <v>4</v>
      </c>
      <c r="H35" s="61">
        <v>0</v>
      </c>
      <c r="I35" s="61">
        <v>0</v>
      </c>
      <c r="J35" s="61">
        <v>0</v>
      </c>
      <c r="K35" s="61">
        <v>0</v>
      </c>
      <c r="L35" s="62">
        <v>1</v>
      </c>
    </row>
    <row r="36" spans="1:12" ht="19.5" customHeight="1">
      <c r="A36" s="16"/>
      <c r="B36" s="77"/>
      <c r="C36" s="50" t="s">
        <v>12</v>
      </c>
      <c r="D36" s="60">
        <f t="shared" si="1"/>
        <v>2</v>
      </c>
      <c r="E36" s="61">
        <v>0</v>
      </c>
      <c r="F36" s="61">
        <v>0</v>
      </c>
      <c r="G36" s="61">
        <v>2</v>
      </c>
      <c r="H36" s="61">
        <v>0</v>
      </c>
      <c r="I36" s="61">
        <v>0</v>
      </c>
      <c r="J36" s="61">
        <v>0</v>
      </c>
      <c r="K36" s="61">
        <v>0</v>
      </c>
      <c r="L36" s="62">
        <v>0</v>
      </c>
    </row>
    <row r="37" spans="1:12" ht="19.5" customHeight="1">
      <c r="A37" s="18" t="s">
        <v>35</v>
      </c>
      <c r="B37" s="78" t="s">
        <v>54</v>
      </c>
      <c r="C37" s="50" t="s">
        <v>11</v>
      </c>
      <c r="D37" s="60">
        <f t="shared" si="1"/>
        <v>8475</v>
      </c>
      <c r="E37" s="61">
        <v>988</v>
      </c>
      <c r="F37" s="61">
        <v>59</v>
      </c>
      <c r="G37" s="61">
        <v>2665</v>
      </c>
      <c r="H37" s="61">
        <v>0</v>
      </c>
      <c r="I37" s="61">
        <v>35</v>
      </c>
      <c r="J37" s="61">
        <v>2605</v>
      </c>
      <c r="K37" s="61">
        <v>133</v>
      </c>
      <c r="L37" s="62">
        <v>1990</v>
      </c>
    </row>
    <row r="38" spans="1:12" ht="19.5" customHeight="1" thickBot="1">
      <c r="A38" s="20"/>
      <c r="B38" s="80"/>
      <c r="C38" s="69" t="s">
        <v>12</v>
      </c>
      <c r="D38" s="70">
        <f t="shared" si="1"/>
        <v>4076</v>
      </c>
      <c r="E38" s="71">
        <v>606</v>
      </c>
      <c r="F38" s="71">
        <v>27</v>
      </c>
      <c r="G38" s="71">
        <v>1556</v>
      </c>
      <c r="H38" s="71">
        <v>0</v>
      </c>
      <c r="I38" s="71">
        <v>1</v>
      </c>
      <c r="J38" s="71">
        <v>945</v>
      </c>
      <c r="K38" s="71">
        <v>56</v>
      </c>
      <c r="L38" s="72">
        <v>885</v>
      </c>
    </row>
    <row r="40" ht="19.5" customHeight="1">
      <c r="A40" s="5"/>
    </row>
    <row r="45" spans="1:12" ht="19.5" customHeight="1">
      <c r="A45" s="24" t="s">
        <v>37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ht="19.5" customHeight="1" thickBot="1"/>
    <row r="47" spans="2:12" ht="19.5" customHeight="1" thickBot="1">
      <c r="B47" s="29" t="s">
        <v>20</v>
      </c>
      <c r="C47" s="30"/>
      <c r="D47" s="27" t="s">
        <v>1</v>
      </c>
      <c r="E47" s="25" t="s">
        <v>0</v>
      </c>
      <c r="F47" s="26"/>
      <c r="G47" s="26"/>
      <c r="H47" s="26"/>
      <c r="I47" s="26"/>
      <c r="J47" s="26"/>
      <c r="K47" s="26"/>
      <c r="L47" s="26"/>
    </row>
    <row r="48" spans="2:12" ht="18" customHeight="1" thickBot="1">
      <c r="B48" s="26"/>
      <c r="C48" s="31"/>
      <c r="D48" s="28"/>
      <c r="E48" s="7" t="s">
        <v>2</v>
      </c>
      <c r="F48" s="7" t="s">
        <v>3</v>
      </c>
      <c r="G48" s="7" t="s">
        <v>4</v>
      </c>
      <c r="H48" s="7" t="s">
        <v>5</v>
      </c>
      <c r="I48" s="7" t="s">
        <v>6</v>
      </c>
      <c r="J48" s="7" t="s">
        <v>7</v>
      </c>
      <c r="K48" s="7" t="s">
        <v>8</v>
      </c>
      <c r="L48" s="7" t="s">
        <v>9</v>
      </c>
    </row>
    <row r="49" spans="2:12" ht="19.5" customHeight="1" thickBot="1">
      <c r="B49" s="22" t="s">
        <v>21</v>
      </c>
      <c r="C49" s="6" t="s">
        <v>11</v>
      </c>
      <c r="D49" s="13">
        <f aca="true" t="shared" si="2" ref="D49:D70">SUM(E49:L49)</f>
        <v>508</v>
      </c>
      <c r="E49" s="13">
        <v>0</v>
      </c>
      <c r="F49" s="13">
        <v>0</v>
      </c>
      <c r="G49" s="13">
        <v>189</v>
      </c>
      <c r="H49" s="13">
        <v>0</v>
      </c>
      <c r="I49" s="13">
        <v>0</v>
      </c>
      <c r="J49" s="13">
        <v>224</v>
      </c>
      <c r="K49" s="13">
        <v>0</v>
      </c>
      <c r="L49" s="13">
        <v>95</v>
      </c>
    </row>
    <row r="50" spans="2:12" ht="19.5" customHeight="1" thickBot="1">
      <c r="B50" s="23"/>
      <c r="C50" s="8" t="s">
        <v>12</v>
      </c>
      <c r="D50" s="14">
        <f t="shared" si="2"/>
        <v>242</v>
      </c>
      <c r="E50" s="14">
        <v>0</v>
      </c>
      <c r="F50" s="14">
        <v>0</v>
      </c>
      <c r="G50" s="14">
        <v>113</v>
      </c>
      <c r="H50" s="14">
        <v>0</v>
      </c>
      <c r="I50" s="14">
        <v>0</v>
      </c>
      <c r="J50" s="14">
        <v>85</v>
      </c>
      <c r="K50" s="14">
        <v>0</v>
      </c>
      <c r="L50" s="14">
        <v>44</v>
      </c>
    </row>
    <row r="51" spans="2:12" ht="19.5" customHeight="1" thickBot="1">
      <c r="B51" s="22" t="s">
        <v>22</v>
      </c>
      <c r="C51" s="6" t="s">
        <v>11</v>
      </c>
      <c r="D51" s="13">
        <f t="shared" si="2"/>
        <v>1460</v>
      </c>
      <c r="E51" s="13">
        <v>119</v>
      </c>
      <c r="F51" s="13">
        <v>0</v>
      </c>
      <c r="G51" s="13">
        <v>703</v>
      </c>
      <c r="H51" s="13">
        <v>0</v>
      </c>
      <c r="I51" s="13">
        <v>0</v>
      </c>
      <c r="J51" s="13">
        <v>442</v>
      </c>
      <c r="K51" s="13">
        <v>4</v>
      </c>
      <c r="L51" s="13">
        <v>192</v>
      </c>
    </row>
    <row r="52" spans="2:12" ht="19.5" customHeight="1" thickBot="1">
      <c r="B52" s="23"/>
      <c r="C52" s="8" t="s">
        <v>12</v>
      </c>
      <c r="D52" s="14">
        <f t="shared" si="2"/>
        <v>734</v>
      </c>
      <c r="E52" s="14">
        <v>67</v>
      </c>
      <c r="F52" s="14">
        <v>0</v>
      </c>
      <c r="G52" s="14">
        <v>398</v>
      </c>
      <c r="H52" s="14">
        <v>0</v>
      </c>
      <c r="I52" s="14">
        <v>0</v>
      </c>
      <c r="J52" s="14">
        <v>158</v>
      </c>
      <c r="K52" s="14">
        <v>3</v>
      </c>
      <c r="L52" s="14">
        <v>108</v>
      </c>
    </row>
    <row r="53" spans="2:12" ht="19.5" customHeight="1" thickBot="1">
      <c r="B53" s="22" t="s">
        <v>23</v>
      </c>
      <c r="C53" s="6" t="s">
        <v>11</v>
      </c>
      <c r="D53" s="13">
        <f t="shared" si="2"/>
        <v>1804</v>
      </c>
      <c r="E53" s="13">
        <v>514</v>
      </c>
      <c r="F53" s="13">
        <v>8</v>
      </c>
      <c r="G53" s="13">
        <v>664</v>
      </c>
      <c r="H53" s="13">
        <v>0</v>
      </c>
      <c r="I53" s="13">
        <v>1</v>
      </c>
      <c r="J53" s="13">
        <v>407</v>
      </c>
      <c r="K53" s="13">
        <v>5</v>
      </c>
      <c r="L53" s="13">
        <v>205</v>
      </c>
    </row>
    <row r="54" spans="2:12" ht="19.5" customHeight="1" thickBot="1">
      <c r="B54" s="23"/>
      <c r="C54" s="8" t="s">
        <v>12</v>
      </c>
      <c r="D54" s="14">
        <f t="shared" si="2"/>
        <v>1011</v>
      </c>
      <c r="E54" s="14">
        <v>323</v>
      </c>
      <c r="F54" s="14">
        <v>6</v>
      </c>
      <c r="G54" s="14">
        <v>383</v>
      </c>
      <c r="H54" s="14">
        <v>0</v>
      </c>
      <c r="I54" s="14">
        <v>0</v>
      </c>
      <c r="J54" s="14">
        <v>177</v>
      </c>
      <c r="K54" s="14">
        <v>2</v>
      </c>
      <c r="L54" s="14">
        <v>120</v>
      </c>
    </row>
    <row r="55" spans="2:12" ht="19.5" customHeight="1" thickBot="1">
      <c r="B55" s="22" t="s">
        <v>24</v>
      </c>
      <c r="C55" s="6" t="s">
        <v>11</v>
      </c>
      <c r="D55" s="13">
        <f t="shared" si="2"/>
        <v>1724</v>
      </c>
      <c r="E55" s="13">
        <v>316</v>
      </c>
      <c r="F55" s="13">
        <v>11</v>
      </c>
      <c r="G55" s="13">
        <v>497</v>
      </c>
      <c r="H55" s="13">
        <v>0</v>
      </c>
      <c r="I55" s="13">
        <v>3</v>
      </c>
      <c r="J55" s="13">
        <v>580</v>
      </c>
      <c r="K55" s="13">
        <v>11</v>
      </c>
      <c r="L55" s="13">
        <v>306</v>
      </c>
    </row>
    <row r="56" spans="2:12" ht="19.5" customHeight="1" thickBot="1">
      <c r="B56" s="23"/>
      <c r="C56" s="8" t="s">
        <v>12</v>
      </c>
      <c r="D56" s="14">
        <f t="shared" si="2"/>
        <v>1021</v>
      </c>
      <c r="E56" s="14">
        <v>210</v>
      </c>
      <c r="F56" s="14">
        <v>7</v>
      </c>
      <c r="G56" s="14">
        <v>327</v>
      </c>
      <c r="H56" s="14">
        <v>0</v>
      </c>
      <c r="I56" s="14">
        <v>0</v>
      </c>
      <c r="J56" s="14">
        <v>304</v>
      </c>
      <c r="K56" s="14">
        <v>7</v>
      </c>
      <c r="L56" s="14">
        <v>166</v>
      </c>
    </row>
    <row r="57" spans="2:12" ht="19.5" customHeight="1" thickBot="1">
      <c r="B57" s="22" t="s">
        <v>25</v>
      </c>
      <c r="C57" s="6" t="s">
        <v>11</v>
      </c>
      <c r="D57" s="13">
        <f t="shared" si="2"/>
        <v>1407</v>
      </c>
      <c r="E57" s="13">
        <v>96</v>
      </c>
      <c r="F57" s="13">
        <v>16</v>
      </c>
      <c r="G57" s="13">
        <v>351</v>
      </c>
      <c r="H57" s="13">
        <v>0</v>
      </c>
      <c r="I57" s="13">
        <v>0</v>
      </c>
      <c r="J57" s="13">
        <v>439</v>
      </c>
      <c r="K57" s="13">
        <v>18</v>
      </c>
      <c r="L57" s="13">
        <v>487</v>
      </c>
    </row>
    <row r="58" spans="2:12" ht="19.5" customHeight="1" thickBot="1">
      <c r="B58" s="23"/>
      <c r="C58" s="8" t="s">
        <v>12</v>
      </c>
      <c r="D58" s="14">
        <f t="shared" si="2"/>
        <v>837</v>
      </c>
      <c r="E58" s="14">
        <v>70</v>
      </c>
      <c r="F58" s="14">
        <v>10</v>
      </c>
      <c r="G58" s="14">
        <v>225</v>
      </c>
      <c r="H58" s="14">
        <v>0</v>
      </c>
      <c r="I58" s="14">
        <v>0</v>
      </c>
      <c r="J58" s="14">
        <v>227</v>
      </c>
      <c r="K58" s="14">
        <v>9</v>
      </c>
      <c r="L58" s="14">
        <v>296</v>
      </c>
    </row>
    <row r="59" spans="2:12" ht="19.5" customHeight="1" thickBot="1">
      <c r="B59" s="22" t="s">
        <v>26</v>
      </c>
      <c r="C59" s="6" t="s">
        <v>11</v>
      </c>
      <c r="D59" s="13">
        <f t="shared" si="2"/>
        <v>1337</v>
      </c>
      <c r="E59" s="13">
        <v>49</v>
      </c>
      <c r="F59" s="13">
        <v>3</v>
      </c>
      <c r="G59" s="13">
        <v>289</v>
      </c>
      <c r="H59" s="13">
        <v>0</v>
      </c>
      <c r="I59" s="13">
        <v>1</v>
      </c>
      <c r="J59" s="13">
        <v>368</v>
      </c>
      <c r="K59" s="13">
        <v>37</v>
      </c>
      <c r="L59" s="13">
        <v>590</v>
      </c>
    </row>
    <row r="60" spans="2:12" ht="19.5" customHeight="1" thickBot="1">
      <c r="B60" s="23"/>
      <c r="C60" s="8" t="s">
        <v>12</v>
      </c>
      <c r="D60" s="14">
        <f t="shared" si="2"/>
        <v>784</v>
      </c>
      <c r="E60" s="14">
        <v>27</v>
      </c>
      <c r="F60" s="14">
        <v>1</v>
      </c>
      <c r="G60" s="14">
        <v>209</v>
      </c>
      <c r="H60" s="14">
        <v>0</v>
      </c>
      <c r="I60" s="14">
        <v>1</v>
      </c>
      <c r="J60" s="14">
        <v>187</v>
      </c>
      <c r="K60" s="14">
        <v>16</v>
      </c>
      <c r="L60" s="14">
        <v>343</v>
      </c>
    </row>
    <row r="61" spans="2:12" ht="19.5" customHeight="1" thickBot="1">
      <c r="B61" s="22" t="s">
        <v>27</v>
      </c>
      <c r="C61" s="6" t="s">
        <v>11</v>
      </c>
      <c r="D61" s="13">
        <f t="shared" si="2"/>
        <v>1196</v>
      </c>
      <c r="E61" s="13">
        <v>23</v>
      </c>
      <c r="F61" s="13">
        <v>7</v>
      </c>
      <c r="G61" s="13">
        <v>234</v>
      </c>
      <c r="H61" s="13">
        <v>0</v>
      </c>
      <c r="I61" s="13">
        <v>1</v>
      </c>
      <c r="J61" s="13">
        <v>455</v>
      </c>
      <c r="K61" s="13">
        <v>32</v>
      </c>
      <c r="L61" s="13">
        <v>444</v>
      </c>
    </row>
    <row r="62" spans="2:12" ht="19.5" customHeight="1" thickBot="1">
      <c r="B62" s="23"/>
      <c r="C62" s="8" t="s">
        <v>12</v>
      </c>
      <c r="D62" s="14">
        <f t="shared" si="2"/>
        <v>616</v>
      </c>
      <c r="E62" s="14">
        <v>11</v>
      </c>
      <c r="F62" s="14">
        <v>2</v>
      </c>
      <c r="G62" s="14">
        <v>158</v>
      </c>
      <c r="H62" s="14">
        <v>0</v>
      </c>
      <c r="I62" s="14">
        <v>0</v>
      </c>
      <c r="J62" s="14">
        <v>204</v>
      </c>
      <c r="K62" s="14">
        <v>16</v>
      </c>
      <c r="L62" s="14">
        <v>225</v>
      </c>
    </row>
    <row r="63" spans="2:12" ht="19.5" customHeight="1" thickBot="1">
      <c r="B63" s="22" t="s">
        <v>28</v>
      </c>
      <c r="C63" s="6" t="s">
        <v>11</v>
      </c>
      <c r="D63" s="13">
        <f t="shared" si="2"/>
        <v>1205</v>
      </c>
      <c r="E63" s="13">
        <v>21</v>
      </c>
      <c r="F63" s="13">
        <v>9</v>
      </c>
      <c r="G63" s="13">
        <v>364</v>
      </c>
      <c r="H63" s="13">
        <v>0</v>
      </c>
      <c r="I63" s="13">
        <v>9</v>
      </c>
      <c r="J63" s="13">
        <v>421</v>
      </c>
      <c r="K63" s="13">
        <v>33</v>
      </c>
      <c r="L63" s="13">
        <v>348</v>
      </c>
    </row>
    <row r="64" spans="2:12" ht="19.5" customHeight="1" thickBot="1">
      <c r="B64" s="23"/>
      <c r="C64" s="8" t="s">
        <v>12</v>
      </c>
      <c r="D64" s="14">
        <f t="shared" si="2"/>
        <v>648</v>
      </c>
      <c r="E64" s="14">
        <v>13</v>
      </c>
      <c r="F64" s="14">
        <v>5</v>
      </c>
      <c r="G64" s="14">
        <v>253</v>
      </c>
      <c r="H64" s="14">
        <v>0</v>
      </c>
      <c r="I64" s="14">
        <v>3</v>
      </c>
      <c r="J64" s="14">
        <v>175</v>
      </c>
      <c r="K64" s="14">
        <v>12</v>
      </c>
      <c r="L64" s="14">
        <v>187</v>
      </c>
    </row>
    <row r="65" spans="2:12" ht="19.5" customHeight="1" thickBot="1">
      <c r="B65" s="22" t="s">
        <v>29</v>
      </c>
      <c r="C65" s="6" t="s">
        <v>11</v>
      </c>
      <c r="D65" s="13">
        <f t="shared" si="2"/>
        <v>980</v>
      </c>
      <c r="E65" s="13">
        <v>20</v>
      </c>
      <c r="F65" s="13">
        <v>23</v>
      </c>
      <c r="G65" s="13">
        <v>236</v>
      </c>
      <c r="H65" s="13">
        <v>0</v>
      </c>
      <c r="I65" s="13">
        <v>19</v>
      </c>
      <c r="J65" s="13">
        <v>345</v>
      </c>
      <c r="K65" s="13">
        <v>31</v>
      </c>
      <c r="L65" s="13">
        <v>306</v>
      </c>
    </row>
    <row r="66" spans="2:12" ht="19.5" customHeight="1" thickBot="1">
      <c r="B66" s="23"/>
      <c r="C66" s="8" t="s">
        <v>12</v>
      </c>
      <c r="D66" s="14">
        <f t="shared" si="2"/>
        <v>465</v>
      </c>
      <c r="E66" s="14">
        <v>10</v>
      </c>
      <c r="F66" s="14">
        <v>12</v>
      </c>
      <c r="G66" s="14">
        <v>157</v>
      </c>
      <c r="H66" s="14">
        <v>0</v>
      </c>
      <c r="I66" s="14">
        <v>2</v>
      </c>
      <c r="J66" s="14">
        <v>103</v>
      </c>
      <c r="K66" s="14">
        <v>21</v>
      </c>
      <c r="L66" s="14">
        <v>160</v>
      </c>
    </row>
    <row r="67" spans="2:12" ht="19.5" customHeight="1" thickBot="1">
      <c r="B67" s="22" t="s">
        <v>30</v>
      </c>
      <c r="C67" s="6" t="s">
        <v>11</v>
      </c>
      <c r="D67" s="13">
        <f t="shared" si="2"/>
        <v>438</v>
      </c>
      <c r="E67" s="13">
        <v>15</v>
      </c>
      <c r="F67" s="13">
        <v>17</v>
      </c>
      <c r="G67" s="13">
        <v>61</v>
      </c>
      <c r="H67" s="13">
        <v>0</v>
      </c>
      <c r="I67" s="13">
        <v>21</v>
      </c>
      <c r="J67" s="13">
        <v>151</v>
      </c>
      <c r="K67" s="13">
        <v>28</v>
      </c>
      <c r="L67" s="13">
        <v>145</v>
      </c>
    </row>
    <row r="68" spans="2:12" ht="19.5" customHeight="1" thickBot="1">
      <c r="B68" s="23"/>
      <c r="C68" s="8" t="s">
        <v>12</v>
      </c>
      <c r="D68" s="14">
        <f t="shared" si="2"/>
        <v>153</v>
      </c>
      <c r="E68" s="14">
        <v>2</v>
      </c>
      <c r="F68" s="14">
        <v>4</v>
      </c>
      <c r="G68" s="14">
        <v>28</v>
      </c>
      <c r="H68" s="14">
        <v>0</v>
      </c>
      <c r="I68" s="14">
        <v>2</v>
      </c>
      <c r="J68" s="14">
        <v>55</v>
      </c>
      <c r="K68" s="14">
        <v>11</v>
      </c>
      <c r="L68" s="14">
        <v>51</v>
      </c>
    </row>
    <row r="69" spans="2:12" ht="19.5" customHeight="1" thickBot="1">
      <c r="B69" s="22" t="s">
        <v>31</v>
      </c>
      <c r="C69" s="6" t="s">
        <v>11</v>
      </c>
      <c r="D69" s="13">
        <f t="shared" si="2"/>
        <v>12059</v>
      </c>
      <c r="E69" s="13">
        <f aca="true" t="shared" si="3" ref="E69:L70">SUM(E49,E51,E53,E55,E57,E59,E61,E63,E65,E67)</f>
        <v>1173</v>
      </c>
      <c r="F69" s="13">
        <f t="shared" si="3"/>
        <v>94</v>
      </c>
      <c r="G69" s="13">
        <f t="shared" si="3"/>
        <v>3588</v>
      </c>
      <c r="H69" s="13">
        <f t="shared" si="3"/>
        <v>0</v>
      </c>
      <c r="I69" s="13">
        <f t="shared" si="3"/>
        <v>55</v>
      </c>
      <c r="J69" s="13">
        <f t="shared" si="3"/>
        <v>3832</v>
      </c>
      <c r="K69" s="13">
        <f t="shared" si="3"/>
        <v>199</v>
      </c>
      <c r="L69" s="13">
        <f t="shared" si="3"/>
        <v>3118</v>
      </c>
    </row>
    <row r="70" spans="2:12" ht="19.5" customHeight="1" thickBot="1">
      <c r="B70" s="23"/>
      <c r="C70" s="8" t="s">
        <v>12</v>
      </c>
      <c r="D70" s="14">
        <f t="shared" si="2"/>
        <v>6511</v>
      </c>
      <c r="E70" s="14">
        <f t="shared" si="3"/>
        <v>733</v>
      </c>
      <c r="F70" s="14">
        <f t="shared" si="3"/>
        <v>47</v>
      </c>
      <c r="G70" s="14">
        <f t="shared" si="3"/>
        <v>2251</v>
      </c>
      <c r="H70" s="14">
        <f t="shared" si="3"/>
        <v>0</v>
      </c>
      <c r="I70" s="14">
        <f t="shared" si="3"/>
        <v>8</v>
      </c>
      <c r="J70" s="14">
        <f t="shared" si="3"/>
        <v>1675</v>
      </c>
      <c r="K70" s="14">
        <f t="shared" si="3"/>
        <v>97</v>
      </c>
      <c r="L70" s="14">
        <f t="shared" si="3"/>
        <v>1700</v>
      </c>
    </row>
  </sheetData>
  <sheetProtection/>
  <mergeCells count="48">
    <mergeCell ref="B31:B32"/>
    <mergeCell ref="B33:B34"/>
    <mergeCell ref="B35:B36"/>
    <mergeCell ref="B37:B38"/>
    <mergeCell ref="B19:B20"/>
    <mergeCell ref="B21:B22"/>
    <mergeCell ref="B23:B24"/>
    <mergeCell ref="B25:B26"/>
    <mergeCell ref="B27:B28"/>
    <mergeCell ref="B29:B30"/>
    <mergeCell ref="B9:B10"/>
    <mergeCell ref="A9:A10"/>
    <mergeCell ref="B11:B12"/>
    <mergeCell ref="B13:B14"/>
    <mergeCell ref="B15:B16"/>
    <mergeCell ref="B17:B18"/>
    <mergeCell ref="B61:B62"/>
    <mergeCell ref="B63:B64"/>
    <mergeCell ref="B65:B66"/>
    <mergeCell ref="B67:B68"/>
    <mergeCell ref="B69:B70"/>
    <mergeCell ref="B49:B50"/>
    <mergeCell ref="B51:B52"/>
    <mergeCell ref="B53:B54"/>
    <mergeCell ref="B55:B56"/>
    <mergeCell ref="B57:B58"/>
    <mergeCell ref="B59:B60"/>
    <mergeCell ref="D9:L9"/>
    <mergeCell ref="A6:L6"/>
    <mergeCell ref="E47:L47"/>
    <mergeCell ref="D47:D48"/>
    <mergeCell ref="B47:B48"/>
    <mergeCell ref="A45:L45"/>
    <mergeCell ref="C47:C48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7" r:id="rId2"/>
  <rowBreaks count="1" manualBreakCount="1">
    <brk id="3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PC5</cp:lastModifiedBy>
  <cp:lastPrinted>2016-08-05T13:57:58Z</cp:lastPrinted>
  <dcterms:created xsi:type="dcterms:W3CDTF">2002-05-29T12:30:25Z</dcterms:created>
  <dcterms:modified xsi:type="dcterms:W3CDTF">2016-08-05T13:59:15Z</dcterms:modified>
  <cp:category/>
  <cp:version/>
  <cp:contentType/>
  <cp:contentStatus/>
</cp:coreProperties>
</file>